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0" yWindow="60" windowWidth="15480" windowHeight="7095"/>
  </bookViews>
  <sheets>
    <sheet name="AD" sheetId="1" r:id="rId1"/>
    <sheet name="ADG" sheetId="2" r:id="rId2"/>
    <sheet name="ADC" sheetId="3" r:id="rId3"/>
    <sheet name="ADH" sheetId="4" r:id="rId4"/>
  </sheet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45621" calcMode="manual"/>
</workbook>
</file>

<file path=xl/calcChain.xml><?xml version="1.0" encoding="utf-8"?>
<calcChain xmlns="http://schemas.openxmlformats.org/spreadsheetml/2006/main"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M334" i="2" s="1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M323" i="2" s="1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M301" i="2" s="1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M235" i="2" s="1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H125" i="3" s="1"/>
  <c r="I20" i="1" s="1"/>
  <c r="G117" i="3"/>
  <c r="F117" i="3"/>
  <c r="L116" i="3"/>
  <c r="K116" i="3"/>
  <c r="J116" i="3"/>
  <c r="J125" i="3" s="1"/>
  <c r="K20" i="1" s="1"/>
  <c r="I116" i="3"/>
  <c r="H116" i="3"/>
  <c r="G116" i="3"/>
  <c r="F116" i="3"/>
  <c r="E124" i="3"/>
  <c r="E123" i="3"/>
  <c r="E122" i="3"/>
  <c r="E121" i="3"/>
  <c r="M121" i="3" s="1"/>
  <c r="E120" i="3"/>
  <c r="E119" i="3"/>
  <c r="E118" i="3"/>
  <c r="M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M202" i="2" s="1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M56" i="4" s="1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L59" i="4" s="1"/>
  <c r="M21" i="1" s="1"/>
  <c r="K50" i="4"/>
  <c r="J50" i="4"/>
  <c r="I50" i="4"/>
  <c r="H50" i="4"/>
  <c r="H59" i="4" s="1"/>
  <c r="I21" i="1" s="1"/>
  <c r="G50" i="4"/>
  <c r="F50" i="4"/>
  <c r="E58" i="4"/>
  <c r="E57" i="4"/>
  <c r="M57" i="4" s="1"/>
  <c r="E56" i="4"/>
  <c r="E55" i="4"/>
  <c r="E54" i="4"/>
  <c r="E53" i="4"/>
  <c r="E52" i="4"/>
  <c r="E51" i="4"/>
  <c r="E50" i="4"/>
  <c r="E59" i="4" s="1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M48" i="4" s="1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7" i="4" s="1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F15" i="4"/>
  <c r="E15" i="4"/>
  <c r="M14" i="4"/>
  <c r="M13" i="4"/>
  <c r="M12" i="4"/>
  <c r="M11" i="4"/>
  <c r="M10" i="4"/>
  <c r="M9" i="4"/>
  <c r="M8" i="4"/>
  <c r="M7" i="4"/>
  <c r="M6" i="4"/>
  <c r="O125" i="3"/>
  <c r="P20" i="1" s="1"/>
  <c r="M116" i="3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M37" i="3" s="1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5" i="1"/>
  <c r="N14" i="1"/>
  <c r="N22" i="1"/>
  <c r="AD7" i="1"/>
  <c r="P17" i="1"/>
  <c r="F17" i="1"/>
  <c r="G17" i="1"/>
  <c r="H17" i="1"/>
  <c r="I17" i="1"/>
  <c r="J17" i="1"/>
  <c r="K17" i="1"/>
  <c r="L17" i="1"/>
  <c r="M17" i="1"/>
  <c r="N16" i="1"/>
  <c r="N13" i="1"/>
  <c r="N12" i="1"/>
  <c r="N11" i="1"/>
  <c r="N10" i="1"/>
  <c r="N9" i="1"/>
  <c r="N8" i="1"/>
  <c r="L125" i="3" l="1"/>
  <c r="M20" i="1" s="1"/>
  <c r="M58" i="4"/>
  <c r="M59" i="2"/>
  <c r="M114" i="2"/>
  <c r="G345" i="2"/>
  <c r="H19" i="1" s="1"/>
  <c r="K345" i="2"/>
  <c r="L19" i="1" s="1"/>
  <c r="M70" i="2"/>
  <c r="M339" i="2"/>
  <c r="H345" i="2"/>
  <c r="I19" i="1" s="1"/>
  <c r="I23" i="1" s="1"/>
  <c r="I24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15" i="4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125" i="3" s="1"/>
  <c r="M48" i="2"/>
  <c r="M15" i="3"/>
  <c r="I59" i="4"/>
  <c r="J21" i="1" s="1"/>
  <c r="M59" i="3"/>
  <c r="M103" i="3"/>
  <c r="G125" i="3"/>
  <c r="H20" i="1" s="1"/>
  <c r="M340" i="2"/>
  <c r="I345" i="2"/>
  <c r="J19" i="1" s="1"/>
  <c r="J23" i="1" s="1"/>
  <c r="J24" i="1" s="1"/>
  <c r="M343" i="2"/>
  <c r="M81" i="2"/>
  <c r="M92" i="2"/>
  <c r="M125" i="2"/>
  <c r="M136" i="2"/>
  <c r="M48" i="3"/>
  <c r="M26" i="2"/>
  <c r="M37" i="2"/>
  <c r="M53" i="4"/>
  <c r="K59" i="4"/>
  <c r="L21" i="1" s="1"/>
  <c r="N59" i="4"/>
  <c r="O21" i="1" s="1"/>
  <c r="M180" i="2"/>
  <c r="M81" i="3"/>
  <c r="M124" i="3"/>
  <c r="F125" i="3"/>
  <c r="G20" i="1" s="1"/>
  <c r="M123" i="3"/>
  <c r="M312" i="2"/>
  <c r="O345" i="2"/>
  <c r="P19" i="1" s="1"/>
  <c r="N17" i="1"/>
  <c r="F21" i="1"/>
  <c r="O23" i="1"/>
  <c r="O24" i="1" s="1"/>
  <c r="P23" i="1"/>
  <c r="P24" i="1" s="1"/>
  <c r="F59" i="4"/>
  <c r="G21" i="1" s="1"/>
  <c r="M51" i="4"/>
  <c r="M117" i="3"/>
  <c r="M336" i="2"/>
  <c r="K23" i="1" l="1"/>
  <c r="K24" i="1" s="1"/>
  <c r="M23" i="1"/>
  <c r="M24" i="1" s="1"/>
  <c r="H23" i="1"/>
  <c r="H24" i="1" s="1"/>
  <c r="F20" i="1"/>
  <c r="N20" i="1" s="1"/>
  <c r="L23" i="1"/>
  <c r="L24" i="1" s="1"/>
  <c r="G23" i="1"/>
  <c r="G24" i="1" s="1"/>
  <c r="M345" i="2"/>
  <c r="N19" i="1"/>
  <c r="M59" i="4"/>
  <c r="N21" i="1"/>
  <c r="F23" i="1" l="1"/>
  <c r="N23" i="1" s="1"/>
  <c r="N24" i="1" s="1"/>
  <c r="F24" i="1" l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<sst xmlns="http://schemas.openxmlformats.org/spreadsheetml/2006/main" count="1786" uniqueCount="504">
  <si>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</si>
  <si>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</si>
  <si>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</si>
  <si>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</si>
  <si>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</si>
  <si>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</si>
  <si>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</si>
  <si>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</si>
  <si>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</si>
  <si>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</si>
  <si>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</si>
  <si>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</si>
  <si>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</si>
  <si>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</si>
  <si>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</si>
  <si>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</si>
  <si>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</si>
  <si>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</si>
  <si>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</si>
  <si>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</si>
  <si>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</si>
  <si>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</si>
  <si>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</si>
  <si>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</si>
  <si>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</si>
  <si>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</si>
  <si>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</si>
  <si>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</si>
  <si>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</si>
  <si>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</si>
  <si>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</si>
  <si>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</si>
  <si>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</si>
  <si>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</si>
  <si>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</si>
  <si>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</si>
  <si>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</si>
  <si>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</si>
  <si>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</si>
  <si>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</si>
  <si>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</si>
  <si>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</si>
  <si>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</si>
  <si>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</si>
  <si>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</si>
  <si>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</si>
  <si>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</si>
  <si>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</si>
  <si>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</si>
  <si>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</si>
  <si>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</si>
  <si>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</si>
  <si>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</si>
  <si>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</si>
  <si>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</si>
  <si>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</si>
  <si>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</si>
  <si>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</si>
  <si>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</si>
  <si>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</si>
  <si>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</si>
  <si>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</si>
  <si>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</si>
  <si>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</si>
  <si>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</si>
  <si>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</si>
  <si>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</si>
  <si>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</si>
  <si>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</si>
  <si>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</si>
  <si>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</si>
  <si>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</si>
  <si>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</si>
  <si>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</si>
  <si>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</si>
  <si>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</si>
  <si>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</si>
  <si>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</si>
  <si>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</si>
  <si>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</si>
  <si>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</si>
  <si>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</si>
  <si>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</si>
  <si>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</si>
  <si>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</si>
  <si>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</si>
  <si>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</si>
  <si>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</si>
  <si>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</si>
  <si>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</si>
  <si>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</si>
  <si>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</si>
  <si>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</si>
  <si>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</si>
  <si>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</si>
  <si>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</si>
  <si>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</si>
  <si>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</si>
  <si>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</si>
  <si>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</si>
  <si>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</si>
  <si>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</si>
  <si>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</si>
  <si>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</si>
  <si>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</si>
  <si>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</si>
  <si>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</si>
  <si>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</si>
  <si>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</si>
  <si>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</si>
  <si>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</si>
  <si>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</si>
  <si>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</si>
  <si>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</si>
  <si>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</si>
  <si>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</si>
  <si>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</si>
  <si>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</si>
  <si>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</si>
  <si>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</si>
  <si>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</si>
  <si>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</si>
  <si>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</si>
  <si>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</si>
  <si>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</si>
  <si>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</si>
  <si>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</si>
  <si>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</si>
  <si>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</si>
  <si>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</si>
  <si>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</si>
  <si>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</si>
  <si>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</si>
  <si>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</si>
  <si>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</si>
  <si>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</si>
  <si>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</si>
  <si>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</si>
  <si>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</si>
  <si>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</si>
  <si>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</si>
  <si>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</si>
  <si>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</si>
  <si>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</si>
  <si>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</si>
  <si>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</si>
  <si>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</si>
  <si>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</si>
  <si>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</si>
  <si>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</si>
  <si>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</si>
  <si>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</si>
  <si>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</si>
  <si>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</si>
  <si>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</si>
  <si>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</si>
  <si>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</si>
  <si>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</si>
  <si>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</si>
  <si>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</si>
  <si>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</si>
  <si>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</si>
  <si>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</si>
  <si>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</si>
  <si>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</si>
  <si>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</si>
  <si>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</si>
  <si>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</si>
  <si>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</si>
  <si>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</si>
  <si>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</si>
  <si>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</si>
  <si>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</si>
  <si>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</si>
  <si>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</si>
  <si>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</si>
  <si>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</si>
  <si>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</si>
  <si>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</si>
  <si>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</si>
  <si>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</si>
  <si>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</si>
  <si>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</si>
  <si>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</si>
  <si>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</si>
  <si>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</si>
  <si>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</si>
  <si>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</si>
  <si>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</si>
  <si>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</si>
  <si>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</si>
  <si>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</si>
  <si>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</si>
  <si>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</si>
  <si>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</si>
  <si>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</si>
  <si>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</si>
  <si>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</si>
  <si>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</si>
  <si>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</si>
  <si>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</si>
  <si>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</si>
  <si>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</si>
  <si>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</si>
  <si>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</si>
  <si>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</si>
  <si>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</si>
  <si>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</si>
  <si>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</si>
  <si>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</si>
  <si>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</si>
  <si>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</si>
  <si>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</si>
  <si>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</si>
  <si>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</si>
  <si>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</si>
  <si>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</si>
  <si>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</si>
  <si>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</si>
  <si>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</si>
  <si>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</si>
  <si>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</si>
  <si>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</si>
  <si>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</si>
  <si>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</si>
  <si>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</si>
  <si>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</si>
  <si>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</si>
  <si>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</si>
  <si>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</si>
  <si>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</si>
  <si>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</si>
  <si>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</si>
  <si>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</si>
  <si>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</si>
  <si>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</si>
  <si>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</si>
  <si>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</si>
  <si>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</si>
  <si>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</si>
  <si>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</si>
  <si>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</si>
  <si>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</si>
  <si>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</si>
  <si>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</si>
  <si>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</si>
  <si>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</si>
  <si>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</si>
  <si>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</si>
  <si>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</si>
  <si>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</si>
  <si>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</si>
  <si>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</si>
  <si>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</si>
  <si>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</si>
  <si>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</si>
  <si>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</si>
  <si>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</si>
  <si>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</si>
  <si>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</si>
  <si>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</si>
  <si>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</si>
  <si>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</si>
  <si>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</si>
  <si>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</si>
  <si>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</si>
  <si>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</si>
  <si>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</si>
  <si>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</si>
  <si>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</si>
  <si>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</si>
  <si>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</si>
  <si>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</si>
  <si>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</si>
  <si>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</si>
  <si>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</si>
  <si>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</si>
  <si>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</si>
  <si>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</si>
  <si>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</si>
  <si>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</si>
  <si>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</si>
  <si>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</si>
  <si>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</si>
  <si>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</si>
  <si>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</si>
  <si>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</si>
  <si>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</si>
  <si>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</si>
  <si>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</si>
  <si>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</si>
  <si>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</si>
  <si>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</si>
  <si>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</si>
  <si>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</si>
  <si>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</si>
  <si>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</si>
  <si>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</si>
  <si>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</si>
  <si>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</si>
  <si>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</si>
  <si>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</si>
  <si>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</si>
  <si>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</si>
  <si>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</si>
  <si>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</si>
  <si>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</si>
  <si>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</si>
  <si>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</si>
  <si>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</si>
  <si>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</si>
  <si>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</si>
  <si>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</si>
  <si>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</si>
  <si>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</si>
  <si>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</si>
  <si>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</si>
  <si>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</si>
  <si>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</si>
  <si>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</si>
  <si>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</si>
  <si>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</si>
  <si>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</si>
  <si>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</si>
  <si>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</si>
  <si>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</si>
  <si>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</si>
  <si>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</si>
  <si>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</si>
  <si>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</si>
  <si>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</si>
  <si>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</si>
  <si>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</si>
  <si>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</si>
  <si>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</si>
  <si>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</si>
  <si>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</si>
  <si>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</si>
  <si>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</si>
  <si>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</si>
  <si>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</si>
  <si>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</si>
  <si>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</si>
  <si>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</si>
  <si>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</si>
  <si>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</si>
  <si>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</si>
  <si>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</si>
  <si>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</si>
  <si>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</si>
  <si>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</si>
  <si>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</si>
  <si>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</si>
  <si>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</si>
  <si>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</si>
  <si>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</si>
  <si>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</si>
  <si>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</si>
  <si>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</si>
  <si>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</si>
  <si>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</si>
  <si>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</si>
  <si>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</si>
  <si>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</si>
  <si>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</si>
  <si>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</si>
  <si>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</si>
  <si>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</si>
  <si>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</si>
  <si>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</si>
  <si>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</si>
  <si>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</si>
  <si>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</si>
  <si>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</si>
  <si>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</si>
  <si>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</si>
  <si>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</si>
  <si>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</si>
  <si>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</si>
  <si>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</si>
  <si>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</si>
  <si>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</si>
  <si>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</si>
  <si>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</si>
  <si>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</si>
  <si>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</si>
  <si>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</si>
  <si>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</si>
  <si>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</si>
  <si>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</si>
  <si>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</si>
  <si>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</si>
  <si>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</si>
  <si>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</si>
  <si>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</si>
  <si>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</si>
  <si>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</si>
  <si>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</si>
  <si>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</si>
  <si>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</si>
  <si>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</si>
  <si>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</si>
  <si>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</si>
  <si>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</si>
  <si>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</si>
  <si>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</si>
  <si>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</si>
  <si>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</si>
  <si>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</si>
  <si>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</si>
  <si>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</si>
  <si>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</si>
  <si>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</si>
  <si>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</si>
  <si>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</si>
  <si>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</si>
  <si>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</si>
  <si>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</si>
  <si>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</si>
  <si>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</si>
  <si>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</si>
  <si>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</si>
  <si>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</si>
  <si>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</si>
  <si>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</si>
  <si>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</si>
  <si>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</si>
  <si>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</si>
  <si>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</si>
  <si>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</si>
  <si>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</si>
  <si>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</si>
  <si>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</si>
  <si>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</si>
  <si>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</si>
  <si>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</si>
  <si>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</si>
  <si>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</si>
  <si>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</si>
  <si>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</si>
  <si>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</si>
  <si>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</si>
  <si>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</si>
  <si>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</si>
  <si>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</si>
  <si>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</si>
  <si>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</si>
  <si>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</si>
  <si>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</si>
  <si>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</si>
  <si>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</si>
  <si>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</si>
  <si>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</si>
  <si>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</si>
  <si>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</si>
  <si>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</si>
  <si>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</si>
  <si>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</si>
  <si>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</si>
  <si>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</si>
  <si>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</si>
  <si>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</si>
  <si>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</si>
  <si>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</si>
  <si>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</si>
  <si>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</si>
  <si>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</si>
  <si>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</si>
  <si>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</si>
  <si>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</si>
  <si>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</si>
  <si>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</si>
  <si>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</si>
  <si>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</si>
  <si>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</si>
  <si>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</si>
  <si>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</si>
  <si>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</si>
  <si>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</si>
  <si>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</si>
  <si>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</si>
  <si>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</si>
  <si>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</si>
  <si>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</si>
  <si>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</si>
  <si>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</si>
  <si>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</si>
  <si>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</si>
  <si>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</si>
  <si>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</si>
  <si>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</si>
  <si>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</si>
  <si>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</si>
  <si>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</si>
  <si>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</si>
  <si>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</si>
  <si>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</si>
  <si>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</si>
  <si>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</si>
  <si>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</si>
  <si>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</si>
  <si>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</si>
  <si>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</si>
  <si>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M03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</si>
</sst>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12"/>
      <name val="ARIAL"/>
    </font>
    <font>
      <sz val="10"/>
      <color indexed="10"/>
      <name val="ARIAL"/>
    </font>
    <font>
      <sz val="10"/>
      <color indexed="8"/>
      <name val="ARIAL"/>
    </font>
    <font>
      <sz val="10"/>
      <color indexed="17"/>
      <name val="ARIAL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0" fontId="5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</xf>
    <xf numFmtId="0" fontId="12" fillId="0" borderId="0" xfId="0" applyFont="1" applyAlignment="1">
      <alignment wrapText="1"/>
    </xf>
    <xf numFmtId="0" fontId="12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3" fontId="1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7" fillId="0" borderId="0" xfId="0" quotePrefix="1" applyFont="1"/>
    <xf numFmtId="0" fontId="7" fillId="0" borderId="0" xfId="0" applyNumberFormat="1" applyFont="1"/>
    <xf numFmtId="0" fontId="0" fillId="3" borderId="0" xfId="0" applyFill="1"/>
    <xf numFmtId="0" fontId="4" fillId="3" borderId="0" xfId="0" applyFont="1" applyFill="1" applyAlignment="1">
      <alignment wrapText="1"/>
    </xf>
    <xf numFmtId="0" fontId="7" fillId="3" borderId="0" xfId="0" applyNumberFormat="1" applyFont="1" applyFill="1"/>
    <xf numFmtId="0" fontId="3" fillId="3" borderId="0" xfId="0" applyFont="1" applyFill="1" applyAlignment="1">
      <alignment wrapText="1"/>
    </xf>
    <xf numFmtId="0" fontId="3" fillId="3" borderId="0" xfId="0" quotePrefix="1" applyFont="1" applyFill="1" applyAlignment="1">
      <alignment wrapText="1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14" fillId="0" borderId="0" xfId="0" applyNumberFormat="1" applyFont="1" applyFill="1" applyAlignment="1">
      <alignment horizontal="right" wrapText="1"/>
    </xf>
    <xf numFmtId="0" fontId="13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3" fontId="14" fillId="0" borderId="0" xfId="0" applyNumberFormat="1" applyFont="1" applyFill="1" applyAlignment="1" applyProtection="1">
      <alignment horizontal="right" wrapText="1"/>
    </xf>
    <xf numFmtId="0" fontId="13" fillId="0" borderId="0" xfId="0" quotePrefix="1" applyFont="1" applyFill="1" applyAlignment="1">
      <alignment wrapText="1"/>
    </xf>
    <xf numFmtId="0" fontId="15" fillId="0" borderId="0" xfId="0" applyFont="1" applyAlignment="1">
      <alignment wrapText="1"/>
    </xf>
    <xf numFmtId="3" fontId="3" fillId="4" borderId="0" xfId="0" applyNumberFormat="1" applyFont="1" applyFill="1" applyAlignment="1">
      <alignment horizontal="right" wrapText="1"/>
    </xf>
    <xf numFmtId="0" fontId="7" fillId="4" borderId="0" xfId="0" applyFont="1" applyFill="1" applyProtection="1">
      <protection locked="0"/>
    </xf>
    <xf numFmtId="0" fontId="10" fillId="0" borderId="0" xfId="0" applyFont="1" applyAlignment="1">
      <alignment wrapText="1"/>
    </xf>
    <xf numFmtId="0" fontId="0" fillId="0" borderId="0" xfId="0" quotePrefix="1"/>
    <xf numFmtId="3" fontId="14" fillId="2" borderId="0" xfId="0" applyNumberFormat="1" applyFont="1" applyFill="1" applyAlignment="1" applyProtection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zoomScale="75" zoomScaleNormal="75" workbookViewId="0">
      <selection activeCell="M22" sqref="M22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2016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FS163_AD_2016_M03</v>
      </c>
    </row>
    <row r="8" spans="1:30" ht="12.95" customHeight="1" x14ac:dyDescent="0.2">
      <c r="D8" s="5" t="s">
        <v>20</v>
      </c>
      <c r="E8" s="5" t="s">
        <v>306</v>
      </c>
      <c r="F8" s="11">
        <v>1498829</v>
      </c>
      <c r="G8" s="11">
        <v>1551189</v>
      </c>
      <c r="H8" s="11">
        <v>1363702</v>
      </c>
      <c r="I8" s="11">
        <v>1064163</v>
      </c>
      <c r="J8" s="11">
        <v>1057774</v>
      </c>
      <c r="K8" s="11">
        <v>1081323</v>
      </c>
      <c r="L8" s="11">
        <v>4750208</v>
      </c>
      <c r="M8" s="11">
        <v>26440594</v>
      </c>
      <c r="N8" s="10">
        <f>SUM(F8:M8)</f>
        <v>38807782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-1100</v>
      </c>
      <c r="N9" s="10">
        <f t="shared" ref="N9:N21" si="0">SUM(F9:M9)</f>
        <v>-1100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1063273</v>
      </c>
      <c r="G10" s="11">
        <v>73809</v>
      </c>
      <c r="H10" s="11">
        <v>350357</v>
      </c>
      <c r="I10" s="11">
        <v>80767</v>
      </c>
      <c r="J10" s="11">
        <v>64610</v>
      </c>
      <c r="K10" s="11">
        <v>77582</v>
      </c>
      <c r="L10" s="11">
        <v>1987949</v>
      </c>
      <c r="M10" s="11">
        <v>6560149</v>
      </c>
      <c r="N10" s="10">
        <f t="shared" si="0"/>
        <v>10258496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806068</v>
      </c>
      <c r="G11" s="11">
        <v>698122</v>
      </c>
      <c r="H11" s="11">
        <v>669481</v>
      </c>
      <c r="I11" s="11">
        <v>602938</v>
      </c>
      <c r="J11" s="11">
        <v>586169</v>
      </c>
      <c r="K11" s="11">
        <v>572641</v>
      </c>
      <c r="L11" s="11">
        <v>3284736</v>
      </c>
      <c r="M11" s="11">
        <v>17843638</v>
      </c>
      <c r="N11" s="10">
        <f t="shared" si="0"/>
        <v>25063793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519773</v>
      </c>
      <c r="G12" s="11">
        <v>476227</v>
      </c>
      <c r="H12" s="11">
        <v>470402</v>
      </c>
      <c r="I12" s="11">
        <v>429213</v>
      </c>
      <c r="J12" s="11">
        <v>421240</v>
      </c>
      <c r="K12" s="11">
        <v>415150</v>
      </c>
      <c r="L12" s="11">
        <v>2397479</v>
      </c>
      <c r="M12" s="11">
        <v>13517039</v>
      </c>
      <c r="N12" s="10">
        <f t="shared" si="0"/>
        <v>18646523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73529</v>
      </c>
      <c r="G13" s="11">
        <v>69815</v>
      </c>
      <c r="H13" s="11">
        <v>67870</v>
      </c>
      <c r="I13" s="11">
        <v>67933</v>
      </c>
      <c r="J13" s="11">
        <v>58863</v>
      </c>
      <c r="K13" s="11">
        <v>57521</v>
      </c>
      <c r="L13" s="11">
        <v>505961</v>
      </c>
      <c r="M13" s="11">
        <v>907420</v>
      </c>
      <c r="N13" s="10">
        <f t="shared" si="0"/>
        <v>1808912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>
        <f>SUM(F14:M14)</f>
        <v>0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v>27286</v>
      </c>
      <c r="G16" s="11">
        <v>26219</v>
      </c>
      <c r="H16" s="11">
        <v>25981</v>
      </c>
      <c r="I16" s="11">
        <v>23999</v>
      </c>
      <c r="J16" s="11">
        <v>23660</v>
      </c>
      <c r="K16" s="11">
        <v>23526</v>
      </c>
      <c r="L16" s="11">
        <v>139105</v>
      </c>
      <c r="M16" s="11">
        <v>6691578</v>
      </c>
      <c r="N16" s="10">
        <f t="shared" si="0"/>
        <v>6981354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3988758</v>
      </c>
      <c r="G17" s="10">
        <f t="shared" si="1"/>
        <v>2895381</v>
      </c>
      <c r="H17" s="10">
        <f t="shared" si="1"/>
        <v>2947793</v>
      </c>
      <c r="I17" s="10">
        <f t="shared" si="1"/>
        <v>2269013</v>
      </c>
      <c r="J17" s="10">
        <f t="shared" si="1"/>
        <v>2212316</v>
      </c>
      <c r="K17" s="10">
        <f t="shared" si="1"/>
        <v>2227743</v>
      </c>
      <c r="L17" s="10">
        <f t="shared" si="1"/>
        <v>13065438</v>
      </c>
      <c r="M17" s="10">
        <f t="shared" si="1"/>
        <v>71959318</v>
      </c>
      <c r="N17" s="10">
        <f t="shared" si="0"/>
        <v>101565760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39450</v>
      </c>
      <c r="G19" s="47">
        <f>+ADG!F345</f>
        <v>26037</v>
      </c>
      <c r="H19" s="47">
        <f>+ADG!G345</f>
        <v>22881</v>
      </c>
      <c r="I19" s="47">
        <f>+ADG!H345</f>
        <v>20514</v>
      </c>
      <c r="J19" s="47">
        <f>+ADG!I345</f>
        <v>19725</v>
      </c>
      <c r="K19" s="47">
        <f>+ADG!J345</f>
        <v>21303</v>
      </c>
      <c r="L19" s="47">
        <f>+ADG!K345</f>
        <v>127029</v>
      </c>
      <c r="M19" s="47">
        <f>+ADG!L345</f>
        <v>512061</v>
      </c>
      <c r="N19" s="10">
        <f t="shared" si="0"/>
        <v>789000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885816</v>
      </c>
      <c r="G20" s="47">
        <f>+ADC!F125</f>
        <v>143380</v>
      </c>
      <c r="H20" s="47">
        <f>+ADC!G125</f>
        <v>327439</v>
      </c>
      <c r="I20" s="47">
        <f>+ADC!H125</f>
        <v>122320</v>
      </c>
      <c r="J20" s="47">
        <f>+ADC!I125</f>
        <v>115947</v>
      </c>
      <c r="K20" s="47">
        <f>+ADC!J125</f>
        <v>114816</v>
      </c>
      <c r="L20" s="47">
        <f>+ADC!K125</f>
        <v>1632034</v>
      </c>
      <c r="M20" s="47">
        <f>+ADC!L125</f>
        <v>5319046</v>
      </c>
      <c r="N20" s="10">
        <f t="shared" si="0"/>
        <v>8660798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3049165</v>
      </c>
      <c r="G21" s="47">
        <f>+ADH!F59</f>
        <v>2719064</v>
      </c>
      <c r="H21" s="47">
        <f>+ADH!G59</f>
        <v>2591203</v>
      </c>
      <c r="I21" s="47">
        <f>+ADH!H59</f>
        <v>2120252</v>
      </c>
      <c r="J21" s="47">
        <f>+ADH!I59</f>
        <v>2071071</v>
      </c>
      <c r="K21" s="47">
        <f>+ADH!J59</f>
        <v>2085925</v>
      </c>
      <c r="L21" s="47">
        <f>+ADH!K59</f>
        <v>11289676</v>
      </c>
      <c r="M21" s="47">
        <f>+ADH!L59</f>
        <v>65851987</v>
      </c>
      <c r="N21" s="10">
        <f t="shared" si="0"/>
        <v>91778343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14327</v>
      </c>
      <c r="G22" s="11">
        <v>6900</v>
      </c>
      <c r="H22" s="11">
        <v>6270</v>
      </c>
      <c r="I22" s="11">
        <v>5927</v>
      </c>
      <c r="J22" s="11">
        <v>5573</v>
      </c>
      <c r="K22" s="11">
        <v>5699</v>
      </c>
      <c r="L22" s="11">
        <v>16699</v>
      </c>
      <c r="M22" s="11">
        <v>276224</v>
      </c>
      <c r="N22" s="10">
        <f>SUM(F22:M22)</f>
        <v>337619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3988758</v>
      </c>
      <c r="G23" s="10">
        <f t="shared" ref="G23:M23" si="2">SUM(G19:G22)</f>
        <v>2895381</v>
      </c>
      <c r="H23" s="10">
        <f t="shared" si="2"/>
        <v>2947793</v>
      </c>
      <c r="I23" s="10">
        <f t="shared" si="2"/>
        <v>2269013</v>
      </c>
      <c r="J23" s="10">
        <f t="shared" si="2"/>
        <v>2212316</v>
      </c>
      <c r="K23" s="10">
        <f t="shared" si="2"/>
        <v>2227743</v>
      </c>
      <c r="L23" s="10">
        <f t="shared" si="2"/>
        <v>13065438</v>
      </c>
      <c r="M23" s="10">
        <f t="shared" si="2"/>
        <v>71959318</v>
      </c>
      <c r="N23" s="10">
        <f>SUM(F23:M23)</f>
        <v>101565760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topLeftCell="C97" zoomScaleNormal="100" workbookViewId="0">
      <selection activeCell="L116" sqref="L116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2016</v>
      </c>
      <c r="B3" s="45" t="str">
        <f>+AD!B7</f>
        <v>M03 Sep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500</v>
      </c>
      <c r="F6" s="11">
        <v>330</v>
      </c>
      <c r="G6" s="11">
        <v>290</v>
      </c>
      <c r="H6" s="11">
        <v>260</v>
      </c>
      <c r="I6" s="11">
        <v>250</v>
      </c>
      <c r="J6" s="11">
        <v>270</v>
      </c>
      <c r="K6" s="11">
        <v>1610</v>
      </c>
      <c r="L6" s="11">
        <v>6490</v>
      </c>
      <c r="M6" s="10">
        <f>SUM(E6:L6)</f>
        <v>10000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3250</v>
      </c>
      <c r="F8" s="11">
        <v>2145</v>
      </c>
      <c r="G8" s="11">
        <v>1885</v>
      </c>
      <c r="H8" s="11">
        <v>1690</v>
      </c>
      <c r="I8" s="11">
        <v>1625</v>
      </c>
      <c r="J8" s="11">
        <v>1755</v>
      </c>
      <c r="K8" s="11">
        <v>10465</v>
      </c>
      <c r="L8" s="11">
        <v>42185</v>
      </c>
      <c r="M8" s="10">
        <f t="shared" si="0"/>
        <v>65000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2250</v>
      </c>
      <c r="F9" s="11">
        <v>1485</v>
      </c>
      <c r="G9" s="11">
        <v>1305</v>
      </c>
      <c r="H9" s="11">
        <v>1170</v>
      </c>
      <c r="I9" s="11">
        <v>1125</v>
      </c>
      <c r="J9" s="11">
        <v>1215</v>
      </c>
      <c r="K9" s="11">
        <v>7245</v>
      </c>
      <c r="L9" s="11">
        <v>29205</v>
      </c>
      <c r="M9" s="10">
        <f t="shared" si="0"/>
        <v>45000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6000</v>
      </c>
      <c r="F15" s="10">
        <f t="shared" si="1"/>
        <v>3960</v>
      </c>
      <c r="G15" s="10">
        <f t="shared" si="1"/>
        <v>3480</v>
      </c>
      <c r="H15" s="10">
        <f t="shared" si="1"/>
        <v>3120</v>
      </c>
      <c r="I15" s="10">
        <f t="shared" si="1"/>
        <v>3000</v>
      </c>
      <c r="J15" s="10">
        <f t="shared" si="1"/>
        <v>3240</v>
      </c>
      <c r="K15" s="10">
        <f t="shared" si="1"/>
        <v>19320</v>
      </c>
      <c r="L15" s="10">
        <f t="shared" si="1"/>
        <v>77880</v>
      </c>
      <c r="M15" s="10">
        <f t="shared" si="0"/>
        <v>120000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350</v>
      </c>
      <c r="F17" s="11">
        <v>231</v>
      </c>
      <c r="G17" s="11">
        <v>203</v>
      </c>
      <c r="H17" s="11">
        <v>182</v>
      </c>
      <c r="I17" s="11">
        <v>175</v>
      </c>
      <c r="J17" s="11">
        <v>189</v>
      </c>
      <c r="K17" s="11">
        <v>1127</v>
      </c>
      <c r="L17" s="11">
        <v>4543</v>
      </c>
      <c r="M17" s="10">
        <f>SUM(E17:L17)</f>
        <v>7000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1800</v>
      </c>
      <c r="F19" s="11">
        <v>1188</v>
      </c>
      <c r="G19" s="11">
        <v>1044</v>
      </c>
      <c r="H19" s="11">
        <v>936</v>
      </c>
      <c r="I19" s="11">
        <v>900</v>
      </c>
      <c r="J19" s="11">
        <v>972</v>
      </c>
      <c r="K19" s="11">
        <v>5796</v>
      </c>
      <c r="L19" s="11">
        <v>23364</v>
      </c>
      <c r="M19" s="10">
        <f t="shared" si="2"/>
        <v>36000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1700</v>
      </c>
      <c r="F20" s="11">
        <v>1122</v>
      </c>
      <c r="G20" s="11">
        <v>986</v>
      </c>
      <c r="H20" s="11">
        <v>884</v>
      </c>
      <c r="I20" s="11">
        <v>850</v>
      </c>
      <c r="J20" s="11">
        <v>918</v>
      </c>
      <c r="K20" s="11">
        <v>5474</v>
      </c>
      <c r="L20" s="11">
        <v>22066</v>
      </c>
      <c r="M20" s="10">
        <f t="shared" si="2"/>
        <v>34000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3850</v>
      </c>
      <c r="F26" s="10">
        <f t="shared" si="3"/>
        <v>2541</v>
      </c>
      <c r="G26" s="10">
        <f t="shared" si="3"/>
        <v>2233</v>
      </c>
      <c r="H26" s="10">
        <f t="shared" si="3"/>
        <v>2002</v>
      </c>
      <c r="I26" s="10">
        <f t="shared" si="3"/>
        <v>1925</v>
      </c>
      <c r="J26" s="10">
        <f t="shared" si="3"/>
        <v>2079</v>
      </c>
      <c r="K26" s="10">
        <f t="shared" si="3"/>
        <v>12397</v>
      </c>
      <c r="L26" s="10">
        <f t="shared" si="3"/>
        <v>49973</v>
      </c>
      <c r="M26" s="10">
        <f t="shared" si="2"/>
        <v>77000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v>800</v>
      </c>
      <c r="F28" s="11">
        <v>528</v>
      </c>
      <c r="G28" s="11">
        <v>464</v>
      </c>
      <c r="H28" s="11">
        <v>416</v>
      </c>
      <c r="I28" s="11">
        <v>400</v>
      </c>
      <c r="J28" s="11">
        <v>432</v>
      </c>
      <c r="K28" s="11">
        <v>2576</v>
      </c>
      <c r="L28" s="11">
        <v>10384</v>
      </c>
      <c r="M28" s="10">
        <f>SUM(E28:L28)</f>
        <v>16000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v>650</v>
      </c>
      <c r="F31" s="11">
        <v>429</v>
      </c>
      <c r="G31" s="11">
        <v>377</v>
      </c>
      <c r="H31" s="11">
        <v>338</v>
      </c>
      <c r="I31" s="11">
        <v>325</v>
      </c>
      <c r="J31" s="11">
        <v>351</v>
      </c>
      <c r="K31" s="11">
        <v>2093</v>
      </c>
      <c r="L31" s="11">
        <v>8437</v>
      </c>
      <c r="M31" s="10">
        <f t="shared" si="4"/>
        <v>13000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1450</v>
      </c>
      <c r="F37" s="10">
        <f t="shared" si="5"/>
        <v>957</v>
      </c>
      <c r="G37" s="10">
        <f t="shared" si="5"/>
        <v>841</v>
      </c>
      <c r="H37" s="10">
        <f t="shared" si="5"/>
        <v>754</v>
      </c>
      <c r="I37" s="10">
        <f t="shared" si="5"/>
        <v>725</v>
      </c>
      <c r="J37" s="10">
        <f t="shared" si="5"/>
        <v>783</v>
      </c>
      <c r="K37" s="10">
        <f t="shared" si="5"/>
        <v>4669</v>
      </c>
      <c r="L37" s="10">
        <f t="shared" si="5"/>
        <v>18821</v>
      </c>
      <c r="M37" s="10">
        <f t="shared" si="4"/>
        <v>29000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14350</v>
      </c>
      <c r="F39" s="11">
        <v>9471</v>
      </c>
      <c r="G39" s="11">
        <v>8323</v>
      </c>
      <c r="H39" s="11">
        <v>7462</v>
      </c>
      <c r="I39" s="11">
        <v>7175</v>
      </c>
      <c r="J39" s="11">
        <v>7749</v>
      </c>
      <c r="K39" s="11">
        <v>46207</v>
      </c>
      <c r="L39" s="11">
        <v>186263</v>
      </c>
      <c r="M39" s="10">
        <f>SUM(E39:L39)</f>
        <v>287000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v>700</v>
      </c>
      <c r="F42" s="11">
        <v>462</v>
      </c>
      <c r="G42" s="11">
        <v>406</v>
      </c>
      <c r="H42" s="11">
        <v>364</v>
      </c>
      <c r="I42" s="11">
        <v>350</v>
      </c>
      <c r="J42" s="11">
        <v>378</v>
      </c>
      <c r="K42" s="11">
        <v>2254</v>
      </c>
      <c r="L42" s="11">
        <v>9086</v>
      </c>
      <c r="M42" s="10">
        <f t="shared" si="6"/>
        <v>14000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15050</v>
      </c>
      <c r="F48" s="10">
        <f t="shared" si="7"/>
        <v>9933</v>
      </c>
      <c r="G48" s="10">
        <f t="shared" si="7"/>
        <v>8729</v>
      </c>
      <c r="H48" s="10">
        <f t="shared" si="7"/>
        <v>7826</v>
      </c>
      <c r="I48" s="10">
        <f t="shared" si="7"/>
        <v>7525</v>
      </c>
      <c r="J48" s="10">
        <f t="shared" si="7"/>
        <v>8127</v>
      </c>
      <c r="K48" s="10">
        <f t="shared" si="7"/>
        <v>48461</v>
      </c>
      <c r="L48" s="10">
        <f t="shared" si="7"/>
        <v>195349</v>
      </c>
      <c r="M48" s="10">
        <f t="shared" si="6"/>
        <v>301000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v>1350</v>
      </c>
      <c r="F64" s="11">
        <v>891</v>
      </c>
      <c r="G64" s="11">
        <v>783</v>
      </c>
      <c r="H64" s="11">
        <v>702</v>
      </c>
      <c r="I64" s="11">
        <v>675</v>
      </c>
      <c r="J64" s="11">
        <v>729</v>
      </c>
      <c r="K64" s="11">
        <v>4347</v>
      </c>
      <c r="L64" s="11">
        <v>17523</v>
      </c>
      <c r="M64" s="10">
        <f t="shared" si="10"/>
        <v>27000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1350</v>
      </c>
      <c r="F70" s="10">
        <f t="shared" si="11"/>
        <v>891</v>
      </c>
      <c r="G70" s="10">
        <f t="shared" si="11"/>
        <v>783</v>
      </c>
      <c r="H70" s="10">
        <f t="shared" si="11"/>
        <v>702</v>
      </c>
      <c r="I70" s="10">
        <f t="shared" si="11"/>
        <v>675</v>
      </c>
      <c r="J70" s="10">
        <f t="shared" si="11"/>
        <v>729</v>
      </c>
      <c r="K70" s="10">
        <f t="shared" si="11"/>
        <v>4347</v>
      </c>
      <c r="L70" s="10">
        <f t="shared" si="11"/>
        <v>17523</v>
      </c>
      <c r="M70" s="10">
        <f t="shared" si="10"/>
        <v>27000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v>300</v>
      </c>
      <c r="F72" s="11">
        <v>198</v>
      </c>
      <c r="G72" s="11">
        <v>174</v>
      </c>
      <c r="H72" s="11">
        <v>156</v>
      </c>
      <c r="I72" s="11">
        <v>150</v>
      </c>
      <c r="J72" s="11">
        <v>162</v>
      </c>
      <c r="K72" s="11">
        <v>966</v>
      </c>
      <c r="L72" s="11">
        <v>3894</v>
      </c>
      <c r="M72" s="10">
        <f>SUM(E72:L72)</f>
        <v>6000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v>500</v>
      </c>
      <c r="F75" s="11">
        <v>330</v>
      </c>
      <c r="G75" s="11">
        <v>290</v>
      </c>
      <c r="H75" s="11">
        <v>260</v>
      </c>
      <c r="I75" s="11">
        <v>250</v>
      </c>
      <c r="J75" s="11">
        <v>270</v>
      </c>
      <c r="K75" s="11">
        <v>1610</v>
      </c>
      <c r="L75" s="11">
        <v>6490</v>
      </c>
      <c r="M75" s="10">
        <f t="shared" si="12"/>
        <v>10000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800</v>
      </c>
      <c r="F81" s="10">
        <f t="shared" si="13"/>
        <v>528</v>
      </c>
      <c r="G81" s="10">
        <f t="shared" si="13"/>
        <v>464</v>
      </c>
      <c r="H81" s="10">
        <f t="shared" si="13"/>
        <v>416</v>
      </c>
      <c r="I81" s="10">
        <f t="shared" si="13"/>
        <v>400</v>
      </c>
      <c r="J81" s="10">
        <f t="shared" si="13"/>
        <v>432</v>
      </c>
      <c r="K81" s="10">
        <f t="shared" si="13"/>
        <v>2576</v>
      </c>
      <c r="L81" s="10">
        <f t="shared" si="13"/>
        <v>10384</v>
      </c>
      <c r="M81" s="10">
        <f t="shared" si="12"/>
        <v>16000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v>2450</v>
      </c>
      <c r="F83" s="11">
        <v>1617</v>
      </c>
      <c r="G83" s="11">
        <v>1421</v>
      </c>
      <c r="H83" s="11">
        <v>1274</v>
      </c>
      <c r="I83" s="11">
        <v>1225</v>
      </c>
      <c r="J83" s="11">
        <v>1323</v>
      </c>
      <c r="K83" s="11">
        <v>7889</v>
      </c>
      <c r="L83" s="11">
        <v>31801</v>
      </c>
      <c r="M83" s="10">
        <f>SUM(E83:L83)</f>
        <v>49000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v>500</v>
      </c>
      <c r="F85" s="11">
        <v>330</v>
      </c>
      <c r="G85" s="11">
        <v>290</v>
      </c>
      <c r="H85" s="11">
        <v>260</v>
      </c>
      <c r="I85" s="11">
        <v>250</v>
      </c>
      <c r="J85" s="11">
        <v>270</v>
      </c>
      <c r="K85" s="11">
        <v>1610</v>
      </c>
      <c r="L85" s="11">
        <v>6490</v>
      </c>
      <c r="M85" s="10">
        <f t="shared" si="14"/>
        <v>10000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v>2750</v>
      </c>
      <c r="F86" s="11">
        <v>1815</v>
      </c>
      <c r="G86" s="11">
        <v>1595</v>
      </c>
      <c r="H86" s="11">
        <v>1430</v>
      </c>
      <c r="I86" s="11">
        <v>1375</v>
      </c>
      <c r="J86" s="11">
        <v>1485</v>
      </c>
      <c r="K86" s="11">
        <v>8855</v>
      </c>
      <c r="L86" s="11">
        <v>35695</v>
      </c>
      <c r="M86" s="10">
        <f t="shared" si="14"/>
        <v>55000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5700</v>
      </c>
      <c r="F92" s="10">
        <f t="shared" si="15"/>
        <v>3762</v>
      </c>
      <c r="G92" s="10">
        <f t="shared" si="15"/>
        <v>3306</v>
      </c>
      <c r="H92" s="10">
        <f t="shared" si="15"/>
        <v>2964</v>
      </c>
      <c r="I92" s="10">
        <f t="shared" si="15"/>
        <v>2850</v>
      </c>
      <c r="J92" s="10">
        <f t="shared" si="15"/>
        <v>3078</v>
      </c>
      <c r="K92" s="10">
        <f t="shared" si="15"/>
        <v>18354</v>
      </c>
      <c r="L92" s="10">
        <f t="shared" si="15"/>
        <v>73986</v>
      </c>
      <c r="M92" s="10">
        <f t="shared" si="14"/>
        <v>114000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v>1650</v>
      </c>
      <c r="F94" s="11">
        <v>1089</v>
      </c>
      <c r="G94" s="11">
        <v>957</v>
      </c>
      <c r="H94" s="11">
        <v>858</v>
      </c>
      <c r="I94" s="11">
        <v>825</v>
      </c>
      <c r="J94" s="11">
        <v>891</v>
      </c>
      <c r="K94" s="11">
        <v>5313</v>
      </c>
      <c r="L94" s="11">
        <v>21417</v>
      </c>
      <c r="M94" s="10">
        <f>SUM(E94:L94)</f>
        <v>33000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v>1100</v>
      </c>
      <c r="F96" s="11">
        <v>726</v>
      </c>
      <c r="G96" s="11">
        <v>638</v>
      </c>
      <c r="H96" s="11">
        <v>572</v>
      </c>
      <c r="I96" s="11">
        <v>550</v>
      </c>
      <c r="J96" s="11">
        <v>594</v>
      </c>
      <c r="K96" s="11">
        <v>3542</v>
      </c>
      <c r="L96" s="11">
        <v>14278</v>
      </c>
      <c r="M96" s="10">
        <f t="shared" si="16"/>
        <v>22000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v>450</v>
      </c>
      <c r="F97" s="11">
        <v>297</v>
      </c>
      <c r="G97" s="11">
        <v>261</v>
      </c>
      <c r="H97" s="11">
        <v>234</v>
      </c>
      <c r="I97" s="11">
        <v>225</v>
      </c>
      <c r="J97" s="11">
        <v>243</v>
      </c>
      <c r="K97" s="11">
        <v>1449</v>
      </c>
      <c r="L97" s="11">
        <v>5841</v>
      </c>
      <c r="M97" s="10">
        <f t="shared" si="16"/>
        <v>9000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3200</v>
      </c>
      <c r="F103" s="10">
        <f t="shared" si="17"/>
        <v>2112</v>
      </c>
      <c r="G103" s="10">
        <f t="shared" si="17"/>
        <v>1856</v>
      </c>
      <c r="H103" s="10">
        <f t="shared" si="17"/>
        <v>1664</v>
      </c>
      <c r="I103" s="10">
        <f t="shared" si="17"/>
        <v>1600</v>
      </c>
      <c r="J103" s="10">
        <f t="shared" si="17"/>
        <v>1728</v>
      </c>
      <c r="K103" s="10">
        <f t="shared" si="17"/>
        <v>10304</v>
      </c>
      <c r="L103" s="10">
        <f t="shared" si="17"/>
        <v>41536</v>
      </c>
      <c r="M103" s="10">
        <f t="shared" si="16"/>
        <v>64000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v>1100</v>
      </c>
      <c r="F105" s="11">
        <v>726</v>
      </c>
      <c r="G105" s="11">
        <v>638</v>
      </c>
      <c r="H105" s="11">
        <v>572</v>
      </c>
      <c r="I105" s="11">
        <v>550</v>
      </c>
      <c r="J105" s="11">
        <v>594</v>
      </c>
      <c r="K105" s="11">
        <v>3542</v>
      </c>
      <c r="L105" s="11">
        <v>14278</v>
      </c>
      <c r="M105" s="10">
        <f>SUM(E105:L105)</f>
        <v>22000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1100</v>
      </c>
      <c r="F114" s="10">
        <f t="shared" si="19"/>
        <v>726</v>
      </c>
      <c r="G114" s="10">
        <f t="shared" si="19"/>
        <v>638</v>
      </c>
      <c r="H114" s="10">
        <f t="shared" si="19"/>
        <v>572</v>
      </c>
      <c r="I114" s="10">
        <f t="shared" si="19"/>
        <v>550</v>
      </c>
      <c r="J114" s="10">
        <f t="shared" si="19"/>
        <v>594</v>
      </c>
      <c r="K114" s="10">
        <f t="shared" si="19"/>
        <v>3542</v>
      </c>
      <c r="L114" s="10">
        <f t="shared" si="19"/>
        <v>14278</v>
      </c>
      <c r="M114" s="10">
        <f t="shared" si="18"/>
        <v>22000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v>950</v>
      </c>
      <c r="F116" s="11">
        <v>627</v>
      </c>
      <c r="G116" s="11">
        <v>551</v>
      </c>
      <c r="H116" s="11">
        <v>494</v>
      </c>
      <c r="I116" s="11">
        <v>475</v>
      </c>
      <c r="J116" s="11">
        <v>513</v>
      </c>
      <c r="K116" s="11">
        <v>3059</v>
      </c>
      <c r="L116" s="11">
        <v>12331</v>
      </c>
      <c r="M116" s="10">
        <f>SUM(E116:L116)</f>
        <v>19000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950</v>
      </c>
      <c r="F125" s="10">
        <f t="shared" si="21"/>
        <v>627</v>
      </c>
      <c r="G125" s="10">
        <f t="shared" si="21"/>
        <v>551</v>
      </c>
      <c r="H125" s="10">
        <f t="shared" si="21"/>
        <v>494</v>
      </c>
      <c r="I125" s="10">
        <f t="shared" si="21"/>
        <v>475</v>
      </c>
      <c r="J125" s="10">
        <f t="shared" si="21"/>
        <v>513</v>
      </c>
      <c r="K125" s="10">
        <f t="shared" si="21"/>
        <v>3059</v>
      </c>
      <c r="L125" s="10">
        <f t="shared" si="21"/>
        <v>12331</v>
      </c>
      <c r="M125" s="10">
        <f t="shared" si="20"/>
        <v>19000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22450</v>
      </c>
      <c r="F336" s="26">
        <f t="shared" ref="F336:L336" si="60">+F6+F17+F28+F39+F50+F61+F72+F83+F94+F105+F116+F127+F138+F149+F160+F171+F182+F193+F204+F215+F226+F237+F248+F259+F270+F281+F292+F303+F314+F325</f>
        <v>14817</v>
      </c>
      <c r="G336" s="26">
        <f t="shared" si="60"/>
        <v>13021</v>
      </c>
      <c r="H336" s="26">
        <f t="shared" si="60"/>
        <v>11674</v>
      </c>
      <c r="I336" s="26">
        <f t="shared" si="60"/>
        <v>11225</v>
      </c>
      <c r="J336" s="26">
        <f t="shared" si="60"/>
        <v>12123</v>
      </c>
      <c r="K336" s="26">
        <f t="shared" si="60"/>
        <v>72289</v>
      </c>
      <c r="L336" s="26">
        <f t="shared" si="60"/>
        <v>291401</v>
      </c>
      <c r="M336" s="37">
        <f>SUM(E336:L336)</f>
        <v>449000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6650</v>
      </c>
      <c r="F338" s="26">
        <f t="shared" si="62"/>
        <v>4389</v>
      </c>
      <c r="G338" s="26">
        <f t="shared" si="62"/>
        <v>3857</v>
      </c>
      <c r="H338" s="26">
        <f t="shared" si="62"/>
        <v>3458</v>
      </c>
      <c r="I338" s="26">
        <f t="shared" si="62"/>
        <v>3325</v>
      </c>
      <c r="J338" s="26">
        <f t="shared" si="62"/>
        <v>3591</v>
      </c>
      <c r="K338" s="26">
        <f t="shared" si="62"/>
        <v>21413</v>
      </c>
      <c r="L338" s="26">
        <f t="shared" si="62"/>
        <v>86317</v>
      </c>
      <c r="M338" s="37">
        <f t="shared" si="63"/>
        <v>133000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10350</v>
      </c>
      <c r="F339" s="26">
        <f t="shared" si="62"/>
        <v>6831</v>
      </c>
      <c r="G339" s="26">
        <f t="shared" si="62"/>
        <v>6003</v>
      </c>
      <c r="H339" s="26">
        <f t="shared" si="62"/>
        <v>5382</v>
      </c>
      <c r="I339" s="26">
        <f t="shared" si="62"/>
        <v>5175</v>
      </c>
      <c r="J339" s="26">
        <f t="shared" si="62"/>
        <v>5589</v>
      </c>
      <c r="K339" s="26">
        <f t="shared" si="62"/>
        <v>33327</v>
      </c>
      <c r="L339" s="26">
        <f t="shared" si="62"/>
        <v>134343</v>
      </c>
      <c r="M339" s="37">
        <f t="shared" si="63"/>
        <v>207000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0</v>
      </c>
      <c r="F340" s="26">
        <f t="shared" si="62"/>
        <v>0</v>
      </c>
      <c r="G340" s="26">
        <f t="shared" si="62"/>
        <v>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0</v>
      </c>
      <c r="L340" s="26">
        <f t="shared" si="62"/>
        <v>0</v>
      </c>
      <c r="M340" s="37">
        <f t="shared" si="63"/>
        <v>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39450</v>
      </c>
      <c r="F345" s="19">
        <f t="shared" ref="F345:L345" si="64">SUM(F336:F344)</f>
        <v>26037</v>
      </c>
      <c r="G345" s="19">
        <f t="shared" si="64"/>
        <v>22881</v>
      </c>
      <c r="H345" s="19">
        <f t="shared" si="64"/>
        <v>20514</v>
      </c>
      <c r="I345" s="19">
        <f t="shared" si="64"/>
        <v>19725</v>
      </c>
      <c r="J345" s="19">
        <f t="shared" si="64"/>
        <v>21303</v>
      </c>
      <c r="K345" s="19">
        <f t="shared" si="64"/>
        <v>127029</v>
      </c>
      <c r="L345" s="19">
        <f t="shared" si="64"/>
        <v>512061</v>
      </c>
      <c r="M345" s="19">
        <f t="shared" si="63"/>
        <v>789000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topLeftCell="A4" zoomScale="75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M03 Sep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885816</v>
      </c>
      <c r="F14" s="11">
        <v>143380</v>
      </c>
      <c r="G14" s="11">
        <v>327439</v>
      </c>
      <c r="H14" s="11">
        <v>122320</v>
      </c>
      <c r="I14" s="11">
        <v>115947</v>
      </c>
      <c r="J14" s="11">
        <v>114816</v>
      </c>
      <c r="K14" s="11">
        <v>1632034</v>
      </c>
      <c r="L14" s="11">
        <v>5319046</v>
      </c>
      <c r="M14" s="10">
        <f t="shared" si="0"/>
        <v>8660798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885816</v>
      </c>
      <c r="F15" s="10">
        <f t="shared" si="1"/>
        <v>143380</v>
      </c>
      <c r="G15" s="10">
        <f t="shared" si="1"/>
        <v>327439</v>
      </c>
      <c r="H15" s="10">
        <f t="shared" si="1"/>
        <v>122320</v>
      </c>
      <c r="I15" s="10">
        <f t="shared" si="1"/>
        <v>115947</v>
      </c>
      <c r="J15" s="10">
        <f t="shared" si="1"/>
        <v>114816</v>
      </c>
      <c r="K15" s="10">
        <f t="shared" si="1"/>
        <v>1632034</v>
      </c>
      <c r="L15" s="10">
        <f t="shared" si="1"/>
        <v>5319046</v>
      </c>
      <c r="M15" s="10">
        <f t="shared" si="0"/>
        <v>8660798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885816</v>
      </c>
      <c r="F124" s="20">
        <f t="shared" si="22"/>
        <v>143380</v>
      </c>
      <c r="G124" s="20">
        <f t="shared" si="22"/>
        <v>327439</v>
      </c>
      <c r="H124" s="20">
        <f t="shared" si="22"/>
        <v>122320</v>
      </c>
      <c r="I124" s="20">
        <f t="shared" si="22"/>
        <v>115947</v>
      </c>
      <c r="J124" s="20">
        <f t="shared" si="22"/>
        <v>114816</v>
      </c>
      <c r="K124" s="20">
        <f t="shared" si="22"/>
        <v>1632034</v>
      </c>
      <c r="L124" s="20">
        <f t="shared" si="22"/>
        <v>5319046</v>
      </c>
      <c r="M124" s="40">
        <f t="shared" si="23"/>
        <v>8660798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885816</v>
      </c>
      <c r="F125" s="40">
        <f t="shared" si="24"/>
        <v>143380</v>
      </c>
      <c r="G125" s="40">
        <f t="shared" si="24"/>
        <v>327439</v>
      </c>
      <c r="H125" s="40">
        <f t="shared" si="24"/>
        <v>122320</v>
      </c>
      <c r="I125" s="40">
        <f t="shared" si="24"/>
        <v>115947</v>
      </c>
      <c r="J125" s="40">
        <f t="shared" si="24"/>
        <v>114816</v>
      </c>
      <c r="K125" s="40">
        <f t="shared" si="24"/>
        <v>1632034</v>
      </c>
      <c r="L125" s="40">
        <f t="shared" si="24"/>
        <v>5319046</v>
      </c>
      <c r="M125" s="40">
        <f t="shared" si="23"/>
        <v>8660798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M03 Sep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3049165</v>
      </c>
      <c r="F14" s="11">
        <v>2719064</v>
      </c>
      <c r="G14" s="11">
        <v>2591203</v>
      </c>
      <c r="H14" s="11">
        <v>2120252</v>
      </c>
      <c r="I14" s="11">
        <v>2071071</v>
      </c>
      <c r="J14" s="11">
        <v>2085925</v>
      </c>
      <c r="K14" s="11">
        <v>11289676</v>
      </c>
      <c r="L14" s="11">
        <v>65851987</v>
      </c>
      <c r="M14" s="10">
        <f t="shared" si="0"/>
        <v>91778343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3049165</v>
      </c>
      <c r="F15" s="10">
        <f t="shared" si="1"/>
        <v>2719064</v>
      </c>
      <c r="G15" s="10">
        <f t="shared" si="1"/>
        <v>2591203</v>
      </c>
      <c r="H15" s="10">
        <f t="shared" si="1"/>
        <v>2120252</v>
      </c>
      <c r="I15" s="10">
        <f t="shared" si="1"/>
        <v>2071071</v>
      </c>
      <c r="J15" s="10">
        <f t="shared" si="1"/>
        <v>2085925</v>
      </c>
      <c r="K15" s="10">
        <f t="shared" si="1"/>
        <v>11289676</v>
      </c>
      <c r="L15" s="10">
        <f t="shared" si="1"/>
        <v>65851987</v>
      </c>
      <c r="M15" s="10">
        <f t="shared" si="0"/>
        <v>91778343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3049165</v>
      </c>
      <c r="F58" s="20">
        <f t="shared" si="8"/>
        <v>2719064</v>
      </c>
      <c r="G58" s="20">
        <f t="shared" si="8"/>
        <v>2591203</v>
      </c>
      <c r="H58" s="20">
        <f t="shared" si="8"/>
        <v>2120252</v>
      </c>
      <c r="I58" s="20">
        <f t="shared" si="8"/>
        <v>2071071</v>
      </c>
      <c r="J58" s="20">
        <f t="shared" si="8"/>
        <v>2085925</v>
      </c>
      <c r="K58" s="20">
        <f t="shared" si="8"/>
        <v>11289676</v>
      </c>
      <c r="L58" s="20">
        <f t="shared" si="8"/>
        <v>65851987</v>
      </c>
      <c r="M58" s="40">
        <f t="shared" si="10"/>
        <v>91778343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3049165</v>
      </c>
      <c r="F59" s="40">
        <f t="shared" si="11"/>
        <v>2719064</v>
      </c>
      <c r="G59" s="40">
        <f t="shared" si="11"/>
        <v>2591203</v>
      </c>
      <c r="H59" s="40">
        <f t="shared" si="11"/>
        <v>2120252</v>
      </c>
      <c r="I59" s="40">
        <f t="shared" si="11"/>
        <v>2071071</v>
      </c>
      <c r="J59" s="40">
        <f t="shared" si="11"/>
        <v>2085925</v>
      </c>
      <c r="K59" s="40">
        <f t="shared" si="11"/>
        <v>11289676</v>
      </c>
      <c r="L59" s="40">
        <f t="shared" si="11"/>
        <v>65851987</v>
      </c>
      <c r="M59" s="40">
        <f t="shared" si="10"/>
        <v>91778343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995504-146D-4914-9C5C-49C6F2D0CFC1}">
  <ds:schemaRefs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Mampa Tsoho</cp:lastModifiedBy>
  <cp:lastPrinted>2013-06-13T14:20:39Z</cp:lastPrinted>
  <dcterms:created xsi:type="dcterms:W3CDTF">2005-04-04T14:08:45Z</dcterms:created>
  <dcterms:modified xsi:type="dcterms:W3CDTF">2015-10-19T10:36:59Z</dcterms:modified>
</cp:coreProperties>
</file>